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csu\Desktop\PTA\Financials\"/>
    </mc:Choice>
  </mc:AlternateContent>
  <xr:revisionPtr revIDLastSave="0" documentId="8_{278B9BF7-B37A-4F70-B592-7895B94839C4}" xr6:coauthVersionLast="47" xr6:coauthVersionMax="47" xr10:uidLastSave="{00000000-0000-0000-0000-000000000000}"/>
  <bookViews>
    <workbookView xWindow="5340" yWindow="3730" windowWidth="16920" windowHeight="9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4" i="1" l="1"/>
  <c r="B69" i="1" l="1"/>
  <c r="B45" i="1"/>
  <c r="B18" i="1"/>
  <c r="B71" i="1" l="1"/>
</calcChain>
</file>

<file path=xl/sharedStrings.xml><?xml version="1.0" encoding="utf-8"?>
<sst xmlns="http://schemas.openxmlformats.org/spreadsheetml/2006/main" count="105" uniqueCount="98">
  <si>
    <t>RECEIPTS</t>
  </si>
  <si>
    <t>TOTAL</t>
  </si>
  <si>
    <t>EXPENSES</t>
  </si>
  <si>
    <t>(</t>
  </si>
  <si>
    <t>EAGLE VIEW ELEMENTARY PTA</t>
  </si>
  <si>
    <t>Spirit Wear Nov 2020</t>
  </si>
  <si>
    <t>Boosterthon</t>
  </si>
  <si>
    <t>CATEGORY/ LINE ITEM</t>
  </si>
  <si>
    <t>BUDGET</t>
  </si>
  <si>
    <t>ACTUAL</t>
  </si>
  <si>
    <t>NOTES</t>
  </si>
  <si>
    <t>School Programming</t>
  </si>
  <si>
    <t>Spelling Bee</t>
  </si>
  <si>
    <t>Parents Speaker Series</t>
  </si>
  <si>
    <t>Women in History Month Art Contest</t>
  </si>
  <si>
    <t>Campus Beautification Day</t>
  </si>
  <si>
    <t>Teacher Appreciation Week</t>
  </si>
  <si>
    <t>Heritage Festivle</t>
  </si>
  <si>
    <t>6th Grade Celebration</t>
  </si>
  <si>
    <t>Administrative Items</t>
  </si>
  <si>
    <t>Dues</t>
  </si>
  <si>
    <t xml:space="preserve">Financial Software </t>
  </si>
  <si>
    <t>Email Communications and Web</t>
  </si>
  <si>
    <t>Training for PTA Officers (District and State PTA offerings)</t>
  </si>
  <si>
    <t>Board Member Expenses</t>
  </si>
  <si>
    <t xml:space="preserve">Insurance </t>
  </si>
  <si>
    <t xml:space="preserve">PROPOSED BUDGET </t>
  </si>
  <si>
    <t>General Operations</t>
  </si>
  <si>
    <t>Summer/ Beginning of School Year Activities</t>
  </si>
  <si>
    <t>Marketing and Promotions</t>
  </si>
  <si>
    <t>Money Minder</t>
  </si>
  <si>
    <t>Year End Projected Balance</t>
  </si>
  <si>
    <t>For general membership meetings</t>
  </si>
  <si>
    <t>Most training this year is free or virtual</t>
  </si>
  <si>
    <t>Business cards, name badges, letterhead, etc</t>
  </si>
  <si>
    <t xml:space="preserve">mailing, postage, etc </t>
  </si>
  <si>
    <t>give aways branded with EVES for board members and the community</t>
  </si>
  <si>
    <t>Membership Dues ($25 for family; $15 individual; $5 teacher/admin)</t>
  </si>
  <si>
    <t>FISCAL YEAR JULY, 2021 to JUNE 2022</t>
  </si>
  <si>
    <t>Balance on Hand/ Opening Balance - 6/30/2021</t>
  </si>
  <si>
    <t>Raise the Kraze</t>
  </si>
  <si>
    <t>Silent Auction</t>
  </si>
  <si>
    <t xml:space="preserve">5K Run </t>
  </si>
  <si>
    <t>Business Partnerships</t>
  </si>
  <si>
    <t>Registration, prizes, event refreshments</t>
  </si>
  <si>
    <t>Assembly</t>
  </si>
  <si>
    <t>Odysee of the Mind</t>
  </si>
  <si>
    <t xml:space="preserve">Registration </t>
  </si>
  <si>
    <t xml:space="preserve">This is an estimate; 35% of total funds raised </t>
  </si>
  <si>
    <t xml:space="preserve">This is an estimate; 65% of total funds raised </t>
  </si>
  <si>
    <t>Estimate to include 50 family, 50 individual, and 25 teacher memberships</t>
  </si>
  <si>
    <t>Membership Donations</t>
  </si>
  <si>
    <t xml:space="preserve">This is an estimate; 10% of total funds raised </t>
  </si>
  <si>
    <t xml:space="preserve">This is an estimate; 90% of total funds raised </t>
  </si>
  <si>
    <t>Teacher and Classroom Support</t>
  </si>
  <si>
    <t>Welcome Back School Year Start</t>
  </si>
  <si>
    <t>Kinder Playdate</t>
  </si>
  <si>
    <t>Breakfast and token of appreciation</t>
  </si>
  <si>
    <t xml:space="preserve">Ice Cream Social </t>
  </si>
  <si>
    <t>Welcome back for families/ first general meeting</t>
  </si>
  <si>
    <t>Domain evespta.org</t>
  </si>
  <si>
    <t>yearly fee to Microsoft</t>
  </si>
  <si>
    <t xml:space="preserve">Executive Board Email </t>
  </si>
  <si>
    <t>4 addresses x $5/ address/ month x 12 mos</t>
  </si>
  <si>
    <t xml:space="preserve">Copies and reproductions </t>
  </si>
  <si>
    <t xml:space="preserve">fliers, signs, etc. </t>
  </si>
  <si>
    <t>Teacher Requests</t>
  </si>
  <si>
    <t>$1000/ qtr</t>
  </si>
  <si>
    <t>Teacher Workdays</t>
  </si>
  <si>
    <t>Holiday Teacher Treat</t>
  </si>
  <si>
    <t>Door Prizes for General Meetings</t>
  </si>
  <si>
    <t>$25/meeting x 10 meetings</t>
  </si>
  <si>
    <t>general meetings, inclusion coffee hours, conversations of consequence meetings</t>
  </si>
  <si>
    <t>Cocoa with Kids</t>
  </si>
  <si>
    <t>Bingo</t>
  </si>
  <si>
    <t>$250 for prizes- two sessions-- one fall and one spring</t>
  </si>
  <si>
    <t>Movie Night</t>
  </si>
  <si>
    <t>Two movie nights-- one in fall and one in spring; license for movie and other needs; refreshments for purchase</t>
  </si>
  <si>
    <t>Trunk or Treat and Halloween Parade</t>
  </si>
  <si>
    <t>Candy and craft (?)</t>
  </si>
  <si>
    <t>Holiday Cookie Contest</t>
  </si>
  <si>
    <t>Prizes; decorations, cookies</t>
  </si>
  <si>
    <t>Eat at Home Spirit Night</t>
  </si>
  <si>
    <t>Prizes; top 3 families</t>
  </si>
  <si>
    <t>Pastries with Parents</t>
  </si>
  <si>
    <t>Talent Show</t>
  </si>
  <si>
    <t>Spirit Game</t>
  </si>
  <si>
    <t>Poetry Slam</t>
  </si>
  <si>
    <t xml:space="preserve">Stuff the Teacher Room </t>
  </si>
  <si>
    <t>Prizes; top 3 students</t>
  </si>
  <si>
    <t xml:space="preserve">shirts, trophy, space rental </t>
  </si>
  <si>
    <t xml:space="preserve">plants, cleaning supplies, etc. </t>
  </si>
  <si>
    <t>Family Dance and Appreciation Event</t>
  </si>
  <si>
    <t xml:space="preserve">Parent donations </t>
  </si>
  <si>
    <t>Refreshments for General Meetings</t>
  </si>
  <si>
    <t>VA PTA IS $3.75/member and FCCPTA is $0.25/member paid in December and June of each year (based on 125 members)</t>
  </si>
  <si>
    <t>Memberhub</t>
  </si>
  <si>
    <t>Field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</si>
</sst>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8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8" fontId="1" fillId="0" borderId="0" xfId="0" applyNumberFormat="1" applyFont="1"/>
    <xf numFmtId="164" fontId="0" fillId="0" borderId="1" xfId="0" applyNumberFormat="1" applyBorder="1"/>
    <xf numFmtId="0" fontId="0" fillId="0" borderId="1" xfId="0" applyBorder="1"/>
    <xf numFmtId="164" fontId="2" fillId="0" borderId="1" xfId="0" applyNumberFormat="1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4" fillId="0" borderId="1" xfId="0" applyFont="1" applyBorder="1"/>
    <xf numFmtId="164" fontId="4" fillId="0" borderId="1" xfId="0" applyNumberFormat="1" applyFont="1" applyBorder="1"/>
    <xf numFmtId="0" fontId="0" fillId="0" borderId="1" xfId="0" applyFont="1" applyBorder="1"/>
    <xf numFmtId="164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164" fontId="4" fillId="4" borderId="1" xfId="0" applyNumberFormat="1" applyFont="1" applyFill="1" applyBorder="1"/>
    <xf numFmtId="164" fontId="3" fillId="2" borderId="1" xfId="0" applyNumberFormat="1" applyFont="1" applyFill="1" applyBorder="1"/>
    <xf numFmtId="0" fontId="5" fillId="5" borderId="1" xfId="0" applyFont="1" applyFill="1" applyBorder="1"/>
    <xf numFmtId="164" fontId="6" fillId="5" borderId="1" xfId="0" applyNumberFormat="1" applyFont="1" applyFill="1" applyBorder="1"/>
    <xf numFmtId="0" fontId="6" fillId="5" borderId="1" xfId="0" applyFont="1" applyFill="1" applyBorder="1" applyAlignment="1">
      <alignment wrapText="1"/>
    </xf>
    <xf numFmtId="0" fontId="1" fillId="5" borderId="1" xfId="0" applyFont="1" applyFill="1" applyBorder="1"/>
    <xf numFmtId="164" fontId="0" fillId="5" borderId="1" xfId="0" applyNumberFormat="1" applyFill="1" applyBorder="1"/>
    <xf numFmtId="0" fontId="0" fillId="5" borderId="1" xfId="0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/>
    <xf numFmtId="164" fontId="6" fillId="4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3"/>
  <sheetViews>
    <sheetView tabSelected="1" workbookViewId="0">
      <selection activeCell="L51" sqref="L51"/>
    </sheetView>
  </sheetViews>
  <sheetFormatPr defaultRowHeight="14.5" x14ac:dyDescent="0.35"/>
  <cols>
    <col min="1" max="1" width="53" customWidth="1"/>
    <col min="2" max="2" width="17.26953125" style="3" customWidth="1"/>
    <col min="3" max="3" width="18.1796875" style="3" customWidth="1"/>
    <col min="4" max="4" width="45.453125" style="10" customWidth="1"/>
  </cols>
  <sheetData>
    <row r="1" spans="1:4" x14ac:dyDescent="0.35">
      <c r="A1" s="4" t="s">
        <v>4</v>
      </c>
    </row>
    <row r="2" spans="1:4" x14ac:dyDescent="0.35">
      <c r="A2" s="4" t="s">
        <v>26</v>
      </c>
    </row>
    <row r="3" spans="1:4" x14ac:dyDescent="0.35">
      <c r="A3" s="4" t="s">
        <v>38</v>
      </c>
    </row>
    <row r="5" spans="1:4" x14ac:dyDescent="0.35">
      <c r="A5" t="s">
        <v>39</v>
      </c>
      <c r="B5" s="3">
        <v>934.34</v>
      </c>
    </row>
    <row r="7" spans="1:4" x14ac:dyDescent="0.35">
      <c r="A7" s="13" t="s">
        <v>7</v>
      </c>
      <c r="B7" s="14" t="s">
        <v>8</v>
      </c>
      <c r="C7" s="22" t="s">
        <v>9</v>
      </c>
      <c r="D7" s="15" t="s">
        <v>10</v>
      </c>
    </row>
    <row r="8" spans="1:4" x14ac:dyDescent="0.35">
      <c r="A8" s="16" t="s">
        <v>0</v>
      </c>
      <c r="B8" s="17"/>
      <c r="C8" s="17"/>
      <c r="D8" s="18"/>
    </row>
    <row r="9" spans="1:4" ht="29" x14ac:dyDescent="0.35">
      <c r="A9" s="11" t="s">
        <v>37</v>
      </c>
      <c r="B9" s="7">
        <v>2125</v>
      </c>
      <c r="C9" s="23"/>
      <c r="D9" s="11" t="s">
        <v>50</v>
      </c>
    </row>
    <row r="10" spans="1:4" x14ac:dyDescent="0.35">
      <c r="A10" s="8" t="s">
        <v>51</v>
      </c>
      <c r="B10" s="7">
        <v>1000</v>
      </c>
      <c r="C10" s="23"/>
      <c r="D10" s="11"/>
    </row>
    <row r="11" spans="1:4" x14ac:dyDescent="0.35">
      <c r="A11" s="8" t="s">
        <v>5</v>
      </c>
      <c r="B11" s="7">
        <v>300</v>
      </c>
      <c r="C11" s="23"/>
      <c r="D11" s="11"/>
    </row>
    <row r="12" spans="1:4" x14ac:dyDescent="0.35">
      <c r="A12" s="8" t="s">
        <v>6</v>
      </c>
      <c r="B12" s="7">
        <v>50000</v>
      </c>
      <c r="C12" s="23"/>
      <c r="D12" s="37" t="s">
        <v>49</v>
      </c>
    </row>
    <row r="13" spans="1:4" x14ac:dyDescent="0.35">
      <c r="A13" s="8" t="s">
        <v>43</v>
      </c>
      <c r="B13" s="7">
        <v>10000</v>
      </c>
      <c r="C13" s="23"/>
      <c r="D13" s="11"/>
    </row>
    <row r="14" spans="1:4" x14ac:dyDescent="0.35">
      <c r="A14" s="8" t="s">
        <v>40</v>
      </c>
      <c r="B14" s="7">
        <v>5000</v>
      </c>
      <c r="C14" s="23"/>
      <c r="D14" s="37" t="s">
        <v>53</v>
      </c>
    </row>
    <row r="15" spans="1:4" x14ac:dyDescent="0.35">
      <c r="A15" s="8" t="s">
        <v>41</v>
      </c>
      <c r="B15" s="7">
        <v>2500</v>
      </c>
      <c r="C15" s="23"/>
      <c r="D15" s="11"/>
    </row>
    <row r="16" spans="1:4" x14ac:dyDescent="0.35">
      <c r="A16" s="8" t="s">
        <v>42</v>
      </c>
      <c r="B16" s="7">
        <v>5000</v>
      </c>
      <c r="C16" s="23"/>
      <c r="D16" s="11"/>
    </row>
    <row r="17" spans="1:4" ht="15.5" x14ac:dyDescent="0.35">
      <c r="A17" s="8"/>
      <c r="B17" s="9"/>
      <c r="C17" s="23"/>
      <c r="D17" s="11"/>
    </row>
    <row r="18" spans="1:4" s="4" customFormat="1" x14ac:dyDescent="0.35">
      <c r="A18" s="19" t="s">
        <v>1</v>
      </c>
      <c r="B18" s="20">
        <f>B9+B10+B11+B12+B13+B14+B15+B16</f>
        <v>75925</v>
      </c>
      <c r="C18" s="24"/>
      <c r="D18" s="12"/>
    </row>
    <row r="19" spans="1:4" x14ac:dyDescent="0.35">
      <c r="A19" s="16" t="s">
        <v>2</v>
      </c>
      <c r="B19" s="17"/>
      <c r="C19" s="25"/>
      <c r="D19" s="18"/>
    </row>
    <row r="20" spans="1:4" x14ac:dyDescent="0.35">
      <c r="A20" s="26" t="s">
        <v>11</v>
      </c>
      <c r="B20" s="27"/>
      <c r="C20" s="27"/>
      <c r="D20" s="28"/>
    </row>
    <row r="21" spans="1:4" s="34" customFormat="1" x14ac:dyDescent="0.35">
      <c r="A21" s="38" t="s">
        <v>6</v>
      </c>
      <c r="B21" s="36">
        <v>17500</v>
      </c>
      <c r="C21" s="35"/>
      <c r="D21" s="37" t="s">
        <v>48</v>
      </c>
    </row>
    <row r="22" spans="1:4" s="34" customFormat="1" x14ac:dyDescent="0.35">
      <c r="A22" s="38" t="s">
        <v>40</v>
      </c>
      <c r="B22" s="36">
        <v>500</v>
      </c>
      <c r="C22" s="35"/>
      <c r="D22" s="37" t="s">
        <v>52</v>
      </c>
    </row>
    <row r="23" spans="1:4" x14ac:dyDescent="0.35">
      <c r="A23" s="8" t="s">
        <v>12</v>
      </c>
      <c r="B23" s="7">
        <v>500</v>
      </c>
      <c r="C23" s="23"/>
      <c r="D23" s="11" t="s">
        <v>44</v>
      </c>
    </row>
    <row r="24" spans="1:4" x14ac:dyDescent="0.35">
      <c r="A24" s="8" t="s">
        <v>46</v>
      </c>
      <c r="B24" s="7">
        <v>135</v>
      </c>
      <c r="C24" s="23"/>
      <c r="D24" s="11" t="s">
        <v>47</v>
      </c>
    </row>
    <row r="25" spans="1:4" x14ac:dyDescent="0.35">
      <c r="A25" s="8" t="s">
        <v>56</v>
      </c>
      <c r="B25" s="7">
        <v>125</v>
      </c>
      <c r="C25" s="23"/>
      <c r="D25" s="11"/>
    </row>
    <row r="26" spans="1:4" x14ac:dyDescent="0.35">
      <c r="A26" s="8" t="s">
        <v>58</v>
      </c>
      <c r="B26" s="7">
        <v>1000</v>
      </c>
      <c r="C26" s="23"/>
      <c r="D26" s="11" t="s">
        <v>59</v>
      </c>
    </row>
    <row r="27" spans="1:4" x14ac:dyDescent="0.35">
      <c r="A27" s="8" t="s">
        <v>73</v>
      </c>
      <c r="B27" s="7">
        <v>1000</v>
      </c>
      <c r="C27" s="23"/>
      <c r="D27" s="11"/>
    </row>
    <row r="28" spans="1:4" ht="29" x14ac:dyDescent="0.35">
      <c r="A28" s="8" t="s">
        <v>74</v>
      </c>
      <c r="B28" s="7">
        <v>500</v>
      </c>
      <c r="C28" s="23"/>
      <c r="D28" s="11" t="s">
        <v>75</v>
      </c>
    </row>
    <row r="29" spans="1:4" ht="43.5" x14ac:dyDescent="0.35">
      <c r="A29" s="8" t="s">
        <v>76</v>
      </c>
      <c r="B29" s="7">
        <v>500</v>
      </c>
      <c r="C29" s="23"/>
      <c r="D29" s="11" t="s">
        <v>77</v>
      </c>
    </row>
    <row r="30" spans="1:4" x14ac:dyDescent="0.35">
      <c r="A30" s="8" t="s">
        <v>78</v>
      </c>
      <c r="B30" s="7">
        <v>250</v>
      </c>
      <c r="C30" s="23"/>
      <c r="D30" s="11" t="s">
        <v>79</v>
      </c>
    </row>
    <row r="31" spans="1:4" x14ac:dyDescent="0.35">
      <c r="A31" s="8" t="s">
        <v>80</v>
      </c>
      <c r="B31" s="7">
        <v>250</v>
      </c>
      <c r="C31" s="23"/>
      <c r="D31" s="11" t="s">
        <v>81</v>
      </c>
    </row>
    <row r="32" spans="1:4" x14ac:dyDescent="0.35">
      <c r="A32" s="8" t="s">
        <v>82</v>
      </c>
      <c r="B32" s="7">
        <v>100</v>
      </c>
      <c r="C32" s="23"/>
      <c r="D32" s="11" t="s">
        <v>83</v>
      </c>
    </row>
    <row r="33" spans="1:4" x14ac:dyDescent="0.35">
      <c r="A33" s="8" t="s">
        <v>87</v>
      </c>
      <c r="B33" s="7">
        <v>100</v>
      </c>
      <c r="C33" s="23"/>
      <c r="D33" s="11" t="s">
        <v>89</v>
      </c>
    </row>
    <row r="34" spans="1:4" x14ac:dyDescent="0.35">
      <c r="A34" s="8" t="s">
        <v>84</v>
      </c>
      <c r="B34" s="7">
        <v>1000</v>
      </c>
      <c r="C34" s="23"/>
      <c r="D34" s="11"/>
    </row>
    <row r="35" spans="1:4" x14ac:dyDescent="0.35">
      <c r="A35" s="8" t="s">
        <v>85</v>
      </c>
      <c r="B35" s="7">
        <v>100</v>
      </c>
      <c r="C35" s="23"/>
      <c r="D35" s="11" t="s">
        <v>89</v>
      </c>
    </row>
    <row r="36" spans="1:4" x14ac:dyDescent="0.35">
      <c r="A36" s="8" t="s">
        <v>86</v>
      </c>
      <c r="B36" s="7">
        <v>1000</v>
      </c>
      <c r="C36" s="23"/>
      <c r="D36" s="11" t="s">
        <v>90</v>
      </c>
    </row>
    <row r="37" spans="1:4" x14ac:dyDescent="0.35">
      <c r="A37" s="8" t="s">
        <v>14</v>
      </c>
      <c r="B37" s="7">
        <v>100</v>
      </c>
      <c r="C37" s="23"/>
      <c r="D37" s="11" t="s">
        <v>83</v>
      </c>
    </row>
    <row r="38" spans="1:4" x14ac:dyDescent="0.35">
      <c r="A38" s="8" t="s">
        <v>15</v>
      </c>
      <c r="B38" s="7">
        <v>600</v>
      </c>
      <c r="C38" s="23"/>
      <c r="D38" s="11" t="s">
        <v>91</v>
      </c>
    </row>
    <row r="39" spans="1:4" x14ac:dyDescent="0.35">
      <c r="A39" s="8" t="s">
        <v>17</v>
      </c>
      <c r="B39" s="7">
        <v>250</v>
      </c>
      <c r="C39" s="23"/>
      <c r="D39" s="11"/>
    </row>
    <row r="40" spans="1:4" x14ac:dyDescent="0.35">
      <c r="A40" s="8" t="s">
        <v>18</v>
      </c>
      <c r="B40" s="7">
        <v>1500</v>
      </c>
      <c r="C40" s="23"/>
      <c r="D40" s="11"/>
    </row>
    <row r="41" spans="1:4" x14ac:dyDescent="0.35">
      <c r="A41" s="8" t="s">
        <v>28</v>
      </c>
      <c r="B41" s="7">
        <v>500</v>
      </c>
      <c r="C41" s="23"/>
      <c r="D41" s="11"/>
    </row>
    <row r="42" spans="1:4" x14ac:dyDescent="0.35">
      <c r="A42" s="8" t="s">
        <v>92</v>
      </c>
      <c r="B42" s="7">
        <v>1000</v>
      </c>
      <c r="C42" s="23"/>
      <c r="D42" s="11"/>
    </row>
    <row r="43" spans="1:4" x14ac:dyDescent="0.35">
      <c r="A43" s="8" t="s">
        <v>45</v>
      </c>
      <c r="B43" s="7">
        <v>1500</v>
      </c>
      <c r="C43" s="23"/>
      <c r="D43" s="11"/>
    </row>
    <row r="44" spans="1:4" x14ac:dyDescent="0.35">
      <c r="A44" s="8" t="s">
        <v>13</v>
      </c>
      <c r="B44" s="7">
        <v>500</v>
      </c>
      <c r="C44" s="23"/>
      <c r="D44" s="11" t="s">
        <v>32</v>
      </c>
    </row>
    <row r="45" spans="1:4" x14ac:dyDescent="0.35">
      <c r="A45" s="19" t="s">
        <v>1</v>
      </c>
      <c r="B45" s="20">
        <f>SUM(B21:B44)</f>
        <v>30510</v>
      </c>
      <c r="C45" s="23"/>
      <c r="D45" s="11"/>
    </row>
    <row r="46" spans="1:4" x14ac:dyDescent="0.35">
      <c r="A46" s="26" t="s">
        <v>54</v>
      </c>
      <c r="B46" s="27"/>
      <c r="C46" s="27"/>
      <c r="D46" s="28"/>
    </row>
    <row r="47" spans="1:4" x14ac:dyDescent="0.35">
      <c r="A47" t="s">
        <v>55</v>
      </c>
      <c r="B47" s="7">
        <v>1000</v>
      </c>
      <c r="C47" s="23"/>
      <c r="D47" s="11" t="s">
        <v>57</v>
      </c>
    </row>
    <row r="48" spans="1:4" x14ac:dyDescent="0.35">
      <c r="A48" s="8" t="s">
        <v>66</v>
      </c>
      <c r="B48" s="7">
        <v>10000</v>
      </c>
      <c r="C48" s="23"/>
      <c r="D48" s="11"/>
    </row>
    <row r="49" spans="1:4" x14ac:dyDescent="0.35">
      <c r="A49" s="8" t="s">
        <v>16</v>
      </c>
      <c r="B49" s="7">
        <v>4500</v>
      </c>
      <c r="C49" s="23"/>
      <c r="D49" s="11"/>
    </row>
    <row r="50" spans="1:4" x14ac:dyDescent="0.35">
      <c r="A50" s="8" t="s">
        <v>68</v>
      </c>
      <c r="B50" s="7">
        <v>4000</v>
      </c>
      <c r="C50" s="23"/>
      <c r="D50" s="11" t="s">
        <v>67</v>
      </c>
    </row>
    <row r="51" spans="1:4" x14ac:dyDescent="0.35">
      <c r="A51" s="8" t="s">
        <v>69</v>
      </c>
      <c r="B51" s="7">
        <v>1000</v>
      </c>
      <c r="C51" s="23"/>
      <c r="D51" s="11"/>
    </row>
    <row r="52" spans="1:4" x14ac:dyDescent="0.35">
      <c r="A52" s="8" t="s">
        <v>88</v>
      </c>
      <c r="B52" s="7">
        <v>0</v>
      </c>
      <c r="C52" s="23"/>
      <c r="D52" s="11" t="s">
        <v>93</v>
      </c>
    </row>
    <row r="53" spans="1:4" x14ac:dyDescent="0.35">
      <c r="A53" s="8" t="s">
        <v>97</v>
      </c>
      <c r="B53" s="7">
        <v>5000</v>
      </c>
      <c r="C53" s="23"/>
      <c r="D53" s="11"/>
    </row>
    <row r="54" spans="1:4" x14ac:dyDescent="0.35">
      <c r="A54" s="19" t="s">
        <v>1</v>
      </c>
      <c r="B54" s="20">
        <f>SUM(B47:B53)</f>
        <v>25500</v>
      </c>
      <c r="C54" s="24"/>
      <c r="D54" s="11"/>
    </row>
    <row r="55" spans="1:4" x14ac:dyDescent="0.35">
      <c r="A55" s="29" t="s">
        <v>19</v>
      </c>
      <c r="B55" s="30"/>
      <c r="C55" s="30"/>
      <c r="D55" s="31"/>
    </row>
    <row r="56" spans="1:4" x14ac:dyDescent="0.35">
      <c r="A56" s="39" t="s">
        <v>60</v>
      </c>
      <c r="B56" s="32">
        <v>12</v>
      </c>
      <c r="C56" s="23"/>
      <c r="D56" s="33" t="s">
        <v>61</v>
      </c>
    </row>
    <row r="57" spans="1:4" x14ac:dyDescent="0.35">
      <c r="A57" s="39" t="s">
        <v>62</v>
      </c>
      <c r="B57" s="32">
        <v>240</v>
      </c>
      <c r="C57" s="23"/>
      <c r="D57" s="33" t="s">
        <v>63</v>
      </c>
    </row>
    <row r="58" spans="1:4" x14ac:dyDescent="0.35">
      <c r="A58" s="39" t="s">
        <v>64</v>
      </c>
      <c r="B58" s="32">
        <v>1000</v>
      </c>
      <c r="C58" s="23"/>
      <c r="D58" s="33" t="s">
        <v>65</v>
      </c>
    </row>
    <row r="59" spans="1:4" x14ac:dyDescent="0.35">
      <c r="A59" s="39" t="s">
        <v>70</v>
      </c>
      <c r="B59" s="32">
        <v>250</v>
      </c>
      <c r="C59" s="23"/>
      <c r="D59" s="33" t="s">
        <v>71</v>
      </c>
    </row>
    <row r="60" spans="1:4" ht="29" x14ac:dyDescent="0.35">
      <c r="A60" s="39" t="s">
        <v>94</v>
      </c>
      <c r="B60" s="32">
        <v>1000</v>
      </c>
      <c r="C60" s="23"/>
      <c r="D60" s="33" t="s">
        <v>72</v>
      </c>
    </row>
    <row r="61" spans="1:4" ht="43.5" x14ac:dyDescent="0.35">
      <c r="A61" s="21" t="s">
        <v>20</v>
      </c>
      <c r="B61" s="7">
        <v>500</v>
      </c>
      <c r="C61" s="23"/>
      <c r="D61" s="11" t="s">
        <v>95</v>
      </c>
    </row>
    <row r="62" spans="1:4" x14ac:dyDescent="0.35">
      <c r="A62" s="21" t="s">
        <v>21</v>
      </c>
      <c r="B62" s="7">
        <v>159</v>
      </c>
      <c r="C62" s="23"/>
      <c r="D62" s="11" t="s">
        <v>30</v>
      </c>
    </row>
    <row r="63" spans="1:4" x14ac:dyDescent="0.35">
      <c r="A63" s="21" t="s">
        <v>22</v>
      </c>
      <c r="B63" s="7">
        <v>250</v>
      </c>
      <c r="C63" s="23"/>
      <c r="D63" s="11" t="s">
        <v>96</v>
      </c>
    </row>
    <row r="64" spans="1:4" x14ac:dyDescent="0.35">
      <c r="A64" s="21" t="s">
        <v>23</v>
      </c>
      <c r="B64" s="7">
        <v>250</v>
      </c>
      <c r="C64" s="23"/>
      <c r="D64" s="11" t="s">
        <v>33</v>
      </c>
    </row>
    <row r="65" spans="1:4" x14ac:dyDescent="0.35">
      <c r="A65" s="21" t="s">
        <v>24</v>
      </c>
      <c r="B65" s="7">
        <v>100</v>
      </c>
      <c r="C65" s="23"/>
      <c r="D65" s="11" t="s">
        <v>34</v>
      </c>
    </row>
    <row r="66" spans="1:4" x14ac:dyDescent="0.35">
      <c r="A66" s="21" t="s">
        <v>25</v>
      </c>
      <c r="B66" s="7">
        <v>343</v>
      </c>
      <c r="C66" s="23"/>
      <c r="D66" s="11"/>
    </row>
    <row r="67" spans="1:4" x14ac:dyDescent="0.35">
      <c r="A67" s="8" t="s">
        <v>27</v>
      </c>
      <c r="B67" s="7">
        <v>100</v>
      </c>
      <c r="C67" s="23"/>
      <c r="D67" s="11" t="s">
        <v>35</v>
      </c>
    </row>
    <row r="68" spans="1:4" ht="29" x14ac:dyDescent="0.35">
      <c r="A68" s="8" t="s">
        <v>29</v>
      </c>
      <c r="B68" s="7">
        <v>500</v>
      </c>
      <c r="C68" s="23"/>
      <c r="D68" s="11" t="s">
        <v>36</v>
      </c>
    </row>
    <row r="69" spans="1:4" x14ac:dyDescent="0.35">
      <c r="A69" s="19" t="s">
        <v>1</v>
      </c>
      <c r="B69" s="20">
        <f>SUM(B56:B68)</f>
        <v>4704</v>
      </c>
      <c r="C69" s="24"/>
      <c r="D69" s="11"/>
    </row>
    <row r="70" spans="1:4" x14ac:dyDescent="0.35">
      <c r="A70" s="1"/>
    </row>
    <row r="71" spans="1:4" x14ac:dyDescent="0.35">
      <c r="A71" s="6" t="s">
        <v>31</v>
      </c>
      <c r="B71" s="5">
        <f>B18-(B45+B54+B69)</f>
        <v>15211</v>
      </c>
    </row>
    <row r="72" spans="1:4" x14ac:dyDescent="0.35">
      <c r="A72" s="2"/>
    </row>
    <row r="73" spans="1:4" x14ac:dyDescent="0.35">
      <c r="A73" s="2"/>
    </row>
    <row r="74" spans="1:4" x14ac:dyDescent="0.35">
      <c r="A74" s="2"/>
    </row>
    <row r="75" spans="1:4" x14ac:dyDescent="0.35">
      <c r="A75" s="2"/>
    </row>
    <row r="76" spans="1:4" x14ac:dyDescent="0.35">
      <c r="A76" s="1"/>
    </row>
    <row r="77" spans="1:4" x14ac:dyDescent="0.35">
      <c r="A77" s="1"/>
    </row>
    <row r="78" spans="1:4" x14ac:dyDescent="0.35">
      <c r="A78" s="1"/>
    </row>
    <row r="84" spans="1:1" x14ac:dyDescent="0.35">
      <c r="A84" s="2"/>
    </row>
    <row r="86" spans="1:1" x14ac:dyDescent="0.35">
      <c r="A86" s="2"/>
    </row>
    <row r="95" spans="1:1" x14ac:dyDescent="0.35">
      <c r="A95" s="2"/>
    </row>
    <row r="99" spans="1:1" x14ac:dyDescent="0.35">
      <c r="A99" s="2"/>
    </row>
    <row r="100" spans="1:1" x14ac:dyDescent="0.35">
      <c r="A100" s="1"/>
    </row>
    <row r="101" spans="1:1" x14ac:dyDescent="0.35">
      <c r="A101" s="2"/>
    </row>
    <row r="102" spans="1:1" x14ac:dyDescent="0.35">
      <c r="A102" s="1"/>
    </row>
    <row r="103" spans="1:1" x14ac:dyDescent="0.35">
      <c r="A103" t="s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0BB8E67FE48419A8C367BA3E271E5" ma:contentTypeVersion="0" ma:contentTypeDescription="Create a new document." ma:contentTypeScope="" ma:versionID="33ce1a40693af25e802a3185b6653d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B6DFA0-E507-4C9C-B63B-CD1045BE07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AFC9BF-015D-447E-88C0-6AACA1FA5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8E21FC-2859-4D0B-9F8C-8C5422DAA5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Sheryl Pinto</dc:creator>
  <cp:lastModifiedBy>Colleen Coggins</cp:lastModifiedBy>
  <dcterms:created xsi:type="dcterms:W3CDTF">2021-01-12T22:36:50Z</dcterms:created>
  <dcterms:modified xsi:type="dcterms:W3CDTF">2022-02-12T18:28:51Z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0x0101001AB0BB8E67FE48419A8C367BA3E271E5</vt:lpwstr>
  </property>
</Properties>
</file>